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-LYX-QMG\MAS\GTA\4_Activity\4_Press &amp; Communication\Portefeuilles type\"/>
    </mc:Choice>
  </mc:AlternateContent>
  <xr:revisionPtr revIDLastSave="3" documentId="8_{30D11928-2699-4A49-A337-904164483A00}" xr6:coauthVersionLast="45" xr6:coauthVersionMax="45" xr10:uidLastSave="{5D90CE15-AE9D-4AA6-8284-7E8B4C2DFFB7}"/>
  <bookViews>
    <workbookView xWindow="0" yWindow="0" windowWidth="19200" windowHeight="11385" xr2:uid="{45CFF7FD-8E50-4377-A75D-023690332A18}"/>
  </bookViews>
  <sheets>
    <sheet name="Sheet1" sheetId="1" r:id="rId1"/>
  </sheets>
  <calcPr calcId="191028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7" i="1" l="1"/>
  <c r="H17" i="1"/>
  <c r="J16" i="1"/>
  <c r="J12" i="1"/>
  <c r="J8" i="1"/>
  <c r="F16" i="1"/>
  <c r="F12" i="1"/>
  <c r="F8" i="1"/>
  <c r="B12" i="1"/>
  <c r="B16" i="1"/>
  <c r="B8" i="1"/>
  <c r="D17" i="1"/>
</calcChain>
</file>

<file path=xl/sharedStrings.xml><?xml version="1.0" encoding="utf-8"?>
<sst xmlns="http://schemas.openxmlformats.org/spreadsheetml/2006/main" count="71" uniqueCount="30">
  <si>
    <t>PRUDENT</t>
  </si>
  <si>
    <t>EQUILIBRE</t>
  </si>
  <si>
    <t>OFFENSIF</t>
  </si>
  <si>
    <t>Actions</t>
  </si>
  <si>
    <t>Actions Europe</t>
  </si>
  <si>
    <t>Actions US</t>
  </si>
  <si>
    <t>Actions Japon</t>
  </si>
  <si>
    <t>Actions marchés émergents</t>
  </si>
  <si>
    <t>Obligations</t>
  </si>
  <si>
    <t>Obligations souveraines</t>
  </si>
  <si>
    <t>Obligations IG</t>
  </si>
  <si>
    <t>Obligations HR</t>
  </si>
  <si>
    <t>Obligations Emergentes</t>
  </si>
  <si>
    <t>Alternatif</t>
  </si>
  <si>
    <t>Or</t>
  </si>
  <si>
    <t>Liquidités</t>
  </si>
  <si>
    <t>Cash</t>
  </si>
  <si>
    <t>ACTIONS</t>
  </si>
  <si>
    <t>Europe</t>
  </si>
  <si>
    <t>=</t>
  </si>
  <si>
    <t>Etats Unis</t>
  </si>
  <si>
    <t>Japon</t>
  </si>
  <si>
    <t>Emergents</t>
  </si>
  <si>
    <t>+</t>
  </si>
  <si>
    <t>OBLIGATAIRES</t>
  </si>
  <si>
    <t>Souverain</t>
  </si>
  <si>
    <t>-</t>
  </si>
  <si>
    <t>IG</t>
  </si>
  <si>
    <t>HR</t>
  </si>
  <si>
    <t>AUTRE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</si>
</sst>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9" fontId="0" fillId="2" borderId="0" xfId="1" applyFont="1" applyFill="1"/>
    <xf numFmtId="0" fontId="0" fillId="3" borderId="0" xfId="0" applyFill="1"/>
    <xf numFmtId="9" fontId="0" fillId="3" borderId="0" xfId="1" applyFont="1" applyFill="1"/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9" fontId="0" fillId="2" borderId="0" xfId="0" applyNumberFormat="1" applyFill="1" applyAlignment="1">
      <alignment horizontal="left"/>
    </xf>
    <xf numFmtId="0" fontId="0" fillId="3" borderId="0" xfId="0" applyFill="1" applyAlignment="1">
      <alignment horizontal="left"/>
    </xf>
    <xf numFmtId="164" fontId="0" fillId="3" borderId="0" xfId="1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9" fontId="3" fillId="2" borderId="0" xfId="0" applyNumberFormat="1" applyFont="1" applyFill="1" applyAlignment="1">
      <alignment horizontal="left"/>
    </xf>
    <xf numFmtId="49" fontId="0" fillId="2" borderId="0" xfId="0" applyNumberFormat="1" applyFill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EF690-F67F-4429-AEFC-5DA4AA527F60}">
  <dimension ref="B5:L37"/>
  <sheetViews>
    <sheetView tabSelected="1" topLeftCell="A4" workbookViewId="0">
      <selection activeCell="K9" sqref="K9"/>
    </sheetView>
  </sheetViews>
  <sheetFormatPr defaultRowHeight="15"/>
  <cols>
    <col min="1" max="1" width="4" style="3" customWidth="1"/>
    <col min="2" max="2" width="9.140625" style="8"/>
    <col min="3" max="3" width="26.5703125" style="3" customWidth="1"/>
    <col min="4" max="4" width="7.85546875" style="4" customWidth="1"/>
    <col min="5" max="5" width="4.85546875" style="3" customWidth="1"/>
    <col min="6" max="6" width="9.140625" style="8"/>
    <col min="7" max="7" width="26.5703125" style="3" customWidth="1"/>
    <col min="8" max="8" width="9.140625" style="4"/>
    <col min="9" max="9" width="4.85546875" style="4" customWidth="1"/>
    <col min="10" max="10" width="9.140625" style="8"/>
    <col min="11" max="11" width="26.5703125" style="3" customWidth="1"/>
    <col min="12" max="12" width="9.140625" style="4"/>
    <col min="13" max="16384" width="9.140625" style="3"/>
  </cols>
  <sheetData>
    <row r="5" spans="2:12">
      <c r="B5" s="5" t="s">
        <v>0</v>
      </c>
      <c r="C5" s="1"/>
      <c r="D5" s="2"/>
      <c r="F5" s="5" t="s">
        <v>1</v>
      </c>
      <c r="G5" s="1"/>
      <c r="H5" s="2"/>
      <c r="J5" s="5" t="s">
        <v>2</v>
      </c>
      <c r="K5" s="1"/>
      <c r="L5" s="2"/>
    </row>
    <row r="6" spans="2:12">
      <c r="B6" s="6"/>
      <c r="C6" s="1"/>
      <c r="D6" s="2"/>
      <c r="F6" s="6"/>
      <c r="G6" s="1"/>
      <c r="H6" s="2"/>
      <c r="J6" s="6"/>
      <c r="K6" s="1"/>
      <c r="L6" s="2"/>
    </row>
    <row r="7" spans="2:12">
      <c r="B7" s="10" t="s">
        <v>3</v>
      </c>
      <c r="C7" s="1" t="s">
        <v>4</v>
      </c>
      <c r="D7" s="2">
        <v>0.1</v>
      </c>
      <c r="F7" s="10" t="s">
        <v>3</v>
      </c>
      <c r="G7" s="1" t="s">
        <v>4</v>
      </c>
      <c r="H7" s="2">
        <v>0.18</v>
      </c>
      <c r="J7" s="6" t="s">
        <v>3</v>
      </c>
      <c r="K7" s="1" t="s">
        <v>4</v>
      </c>
      <c r="L7" s="2">
        <v>0.3</v>
      </c>
    </row>
    <row r="8" spans="2:12">
      <c r="B8" s="11">
        <f>SUM(D7:D10)</f>
        <v>0.23499999999999999</v>
      </c>
      <c r="C8" s="1" t="s">
        <v>5</v>
      </c>
      <c r="D8" s="2">
        <v>9.5000000000000001E-2</v>
      </c>
      <c r="F8" s="11">
        <f>SUM(H7:H10)</f>
        <v>0.47000000000000003</v>
      </c>
      <c r="G8" s="1" t="s">
        <v>5</v>
      </c>
      <c r="H8" s="2">
        <v>0.22</v>
      </c>
      <c r="J8" s="7">
        <f>SUM(L7:L10)</f>
        <v>0.74</v>
      </c>
      <c r="K8" s="1" t="s">
        <v>5</v>
      </c>
      <c r="L8" s="2">
        <v>0.3</v>
      </c>
    </row>
    <row r="9" spans="2:12">
      <c r="B9" s="10"/>
      <c r="C9" s="1" t="s">
        <v>6</v>
      </c>
      <c r="D9" s="2">
        <v>0.02</v>
      </c>
      <c r="F9" s="10"/>
      <c r="G9" s="1" t="s">
        <v>6</v>
      </c>
      <c r="H9" s="2">
        <v>0.02</v>
      </c>
      <c r="J9" s="6"/>
      <c r="K9" s="1" t="s">
        <v>6</v>
      </c>
      <c r="L9" s="2">
        <v>0.04</v>
      </c>
    </row>
    <row r="10" spans="2:12">
      <c r="B10" s="10"/>
      <c r="C10" s="1" t="s">
        <v>7</v>
      </c>
      <c r="D10" s="2">
        <v>0.02</v>
      </c>
      <c r="F10" s="10"/>
      <c r="G10" s="1" t="s">
        <v>7</v>
      </c>
      <c r="H10" s="2">
        <v>0.05</v>
      </c>
      <c r="J10" s="6"/>
      <c r="K10" s="1" t="s">
        <v>7</v>
      </c>
      <c r="L10" s="2">
        <v>0.1</v>
      </c>
    </row>
    <row r="11" spans="2:12">
      <c r="B11" s="10" t="s">
        <v>8</v>
      </c>
      <c r="C11" s="1" t="s">
        <v>9</v>
      </c>
      <c r="D11" s="2">
        <v>0.12</v>
      </c>
      <c r="F11" s="10" t="s">
        <v>8</v>
      </c>
      <c r="G11" s="1" t="s">
        <v>9</v>
      </c>
      <c r="H11" s="2">
        <v>0.105</v>
      </c>
      <c r="J11" s="6" t="s">
        <v>8</v>
      </c>
      <c r="K11" s="1" t="s">
        <v>9</v>
      </c>
      <c r="L11" s="2">
        <v>0</v>
      </c>
    </row>
    <row r="12" spans="2:12">
      <c r="B12" s="11">
        <f>SUM(D11:D14)</f>
        <v>0.59</v>
      </c>
      <c r="C12" s="1" t="s">
        <v>10</v>
      </c>
      <c r="D12" s="2">
        <v>0.36</v>
      </c>
      <c r="F12" s="11">
        <f>SUM(H11:H14)</f>
        <v>0.36499999999999999</v>
      </c>
      <c r="G12" s="1" t="s">
        <v>10</v>
      </c>
      <c r="H12" s="2">
        <v>0.15</v>
      </c>
      <c r="J12" s="7">
        <f>SUM(L11:L14)</f>
        <v>7.4999999999999997E-2</v>
      </c>
      <c r="K12" s="1" t="s">
        <v>10</v>
      </c>
      <c r="L12" s="2">
        <v>1.4999999999999999E-2</v>
      </c>
    </row>
    <row r="13" spans="2:12">
      <c r="B13" s="10"/>
      <c r="C13" s="1" t="s">
        <v>11</v>
      </c>
      <c r="D13" s="2">
        <v>0.1</v>
      </c>
      <c r="F13" s="10"/>
      <c r="G13" s="1" t="s">
        <v>11</v>
      </c>
      <c r="H13" s="2">
        <v>0.09</v>
      </c>
      <c r="J13" s="6"/>
      <c r="K13" s="1" t="s">
        <v>11</v>
      </c>
      <c r="L13" s="2">
        <v>0.04</v>
      </c>
    </row>
    <row r="14" spans="2:12">
      <c r="B14" s="10"/>
      <c r="C14" s="1" t="s">
        <v>12</v>
      </c>
      <c r="D14" s="2">
        <v>0.01</v>
      </c>
      <c r="F14" s="10"/>
      <c r="G14" s="1" t="s">
        <v>12</v>
      </c>
      <c r="H14" s="2">
        <v>0.02</v>
      </c>
      <c r="J14" s="6"/>
      <c r="K14" s="1" t="s">
        <v>12</v>
      </c>
      <c r="L14" s="2">
        <v>0.02</v>
      </c>
    </row>
    <row r="15" spans="2:12">
      <c r="B15" s="10" t="s">
        <v>13</v>
      </c>
      <c r="C15" s="1" t="s">
        <v>13</v>
      </c>
      <c r="D15" s="2">
        <v>0.1</v>
      </c>
      <c r="F15" s="10" t="s">
        <v>13</v>
      </c>
      <c r="G15" s="1" t="s">
        <v>13</v>
      </c>
      <c r="H15" s="2">
        <v>7.4999999999999997E-2</v>
      </c>
      <c r="J15" s="6" t="s">
        <v>13</v>
      </c>
      <c r="K15" s="1" t="s">
        <v>13</v>
      </c>
      <c r="L15" s="2">
        <v>0.05</v>
      </c>
    </row>
    <row r="16" spans="2:12">
      <c r="B16" s="11">
        <f>D15+D16</f>
        <v>0.15000000000000002</v>
      </c>
      <c r="C16" s="1" t="s">
        <v>14</v>
      </c>
      <c r="D16" s="2">
        <v>0.05</v>
      </c>
      <c r="F16" s="11">
        <f>H15+H16</f>
        <v>0.13500000000000001</v>
      </c>
      <c r="G16" s="1" t="s">
        <v>14</v>
      </c>
      <c r="H16" s="2">
        <v>0.06</v>
      </c>
      <c r="J16" s="7">
        <f>L15+L16</f>
        <v>0.15000000000000002</v>
      </c>
      <c r="K16" s="1" t="s">
        <v>14</v>
      </c>
      <c r="L16" s="2">
        <v>0.1</v>
      </c>
    </row>
    <row r="17" spans="2:12">
      <c r="B17" s="10" t="s">
        <v>15</v>
      </c>
      <c r="C17" s="1" t="s">
        <v>16</v>
      </c>
      <c r="D17" s="2">
        <f>1-SUM(D7:D16)</f>
        <v>2.5000000000000022E-2</v>
      </c>
      <c r="F17" s="10" t="s">
        <v>15</v>
      </c>
      <c r="G17" s="1" t="s">
        <v>16</v>
      </c>
      <c r="H17" s="2">
        <f>1-SUM(H7:H16)</f>
        <v>3.0000000000000027E-2</v>
      </c>
      <c r="J17" s="6" t="s">
        <v>15</v>
      </c>
      <c r="K17" s="1" t="s">
        <v>16</v>
      </c>
      <c r="L17" s="2">
        <f>1-SUM(L7:L16)</f>
        <v>3.499999999999992E-2</v>
      </c>
    </row>
    <row r="20" spans="2:12">
      <c r="J20" s="9"/>
    </row>
    <row r="23" spans="2:12">
      <c r="B23" s="5" t="s">
        <v>17</v>
      </c>
      <c r="C23" s="12"/>
    </row>
    <row r="24" spans="2:12">
      <c r="B24" s="6" t="s">
        <v>18</v>
      </c>
      <c r="C24" s="12" t="s">
        <v>19</v>
      </c>
    </row>
    <row r="25" spans="2:12">
      <c r="B25" s="6" t="s">
        <v>20</v>
      </c>
      <c r="C25" s="12" t="s">
        <v>19</v>
      </c>
    </row>
    <row r="26" spans="2:12">
      <c r="B26" s="6" t="s">
        <v>21</v>
      </c>
      <c r="C26" s="12" t="s">
        <v>19</v>
      </c>
    </row>
    <row r="27" spans="2:12">
      <c r="B27" s="6" t="s">
        <v>22</v>
      </c>
      <c r="C27" s="12" t="s">
        <v>23</v>
      </c>
    </row>
    <row r="28" spans="2:12">
      <c r="B28" s="6"/>
      <c r="C28" s="12"/>
    </row>
    <row r="29" spans="2:12">
      <c r="B29" s="5" t="s">
        <v>24</v>
      </c>
      <c r="C29" s="12"/>
    </row>
    <row r="30" spans="2:12">
      <c r="B30" s="6" t="s">
        <v>25</v>
      </c>
      <c r="C30" s="12" t="s">
        <v>26</v>
      </c>
    </row>
    <row r="31" spans="2:12">
      <c r="B31" s="6" t="s">
        <v>27</v>
      </c>
      <c r="C31" s="12" t="s">
        <v>23</v>
      </c>
    </row>
    <row r="32" spans="2:12">
      <c r="B32" s="6" t="s">
        <v>28</v>
      </c>
      <c r="C32" s="12" t="s">
        <v>23</v>
      </c>
    </row>
    <row r="33" spans="2:3">
      <c r="B33" s="6" t="s">
        <v>22</v>
      </c>
      <c r="C33" s="12" t="s">
        <v>23</v>
      </c>
    </row>
    <row r="34" spans="2:3">
      <c r="B34" s="6"/>
      <c r="C34" s="12"/>
    </row>
    <row r="35" spans="2:3">
      <c r="B35" s="5" t="s">
        <v>29</v>
      </c>
      <c r="C35" s="12"/>
    </row>
    <row r="36" spans="2:3">
      <c r="B36" s="6" t="s">
        <v>13</v>
      </c>
      <c r="C36" s="12" t="s">
        <v>19</v>
      </c>
    </row>
    <row r="37" spans="2:3">
      <c r="B37" s="6" t="s">
        <v>14</v>
      </c>
      <c r="C37" s="12" t="s">
        <v>23</v>
      </c>
    </row>
  </sheetData>
  <pageMargins left="0.7" right="0.7" top="0.75" bottom="0.75" header="0.3" footer="0.3"/>
  <pageSetup paperSize="9" orientation="portrait" r:id="rId1"/>
  <ignoredErrors>
    <ignoredError sqref="B8 F8 F12 B12 J8 J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Florence BARJOU</dc:creator>
  <cp:keywords/>
  <dc:description/>
  <cp:lastModifiedBy>Jérémie GATIGNOL</cp:lastModifiedBy>
  <cp:revision/>
  <dcterms:created xsi:type="dcterms:W3CDTF">2020-01-22T13:24:12Z</dcterms:created>
  <dcterms:modified xsi:type="dcterms:W3CDTF">2020-01-28T13:38:54Z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aa69c8-0478-4e13-9e4c-38511e3b6774_Enabled">
    <vt:lpwstr>True</vt:lpwstr>
  </property>
  <property fmtid="{D5CDD505-2E9C-101B-9397-08002B2CF9AE}" pid="3" name="MSIP_Label_1aaa69c8-0478-4e13-9e4c-38511e3b6774_SiteId">
    <vt:lpwstr>c9a7d621-4bc4-4407-b730-f428e656aa9e</vt:lpwstr>
  </property>
  <property fmtid="{D5CDD505-2E9C-101B-9397-08002B2CF9AE}" pid="4" name="MSIP_Label_1aaa69c8-0478-4e13-9e4c-38511e3b6774_Owner">
    <vt:lpwstr>florence.barjou@lyxor.com</vt:lpwstr>
  </property>
  <property fmtid="{D5CDD505-2E9C-101B-9397-08002B2CF9AE}" pid="5" name="MSIP_Label_1aaa69c8-0478-4e13-9e4c-38511e3b6774_SetDate">
    <vt:lpwstr>2020-01-27T12:32:00.3034922Z</vt:lpwstr>
  </property>
  <property fmtid="{D5CDD505-2E9C-101B-9397-08002B2CF9AE}" pid="6" name="MSIP_Label_1aaa69c8-0478-4e13-9e4c-38511e3b6774_Name">
    <vt:lpwstr>C0 - Public</vt:lpwstr>
  </property>
  <property fmtid="{D5CDD505-2E9C-101B-9397-08002B2CF9AE}" pid="7" name="MSIP_Label_1aaa69c8-0478-4e13-9e4c-38511e3b6774_Application">
    <vt:lpwstr>Microsoft Azure Information Protection</vt:lpwstr>
  </property>
  <property fmtid="{D5CDD505-2E9C-101B-9397-08002B2CF9AE}" pid="8" name="MSIP_Label_1aaa69c8-0478-4e13-9e4c-38511e3b6774_ActionId">
    <vt:lpwstr>e8bb2e29-f4de-4e2e-81e0-a03c5321db4e</vt:lpwstr>
  </property>
  <property fmtid="{D5CDD505-2E9C-101B-9397-08002B2CF9AE}" pid="9" name="MSIP_Label_1aaa69c8-0478-4e13-9e4c-38511e3b6774_Extended_MSFT_Method">
    <vt:lpwstr>Manual</vt:lpwstr>
  </property>
  <property fmtid="{D5CDD505-2E9C-101B-9397-08002B2CF9AE}" pid="10" name="Sensitivity">
    <vt:lpwstr>C0 - Public</vt:lpwstr>
  </property>
</Properties>
</file>